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45" windowWidth="11340" windowHeight="6570"/>
  </bookViews>
  <sheets>
    <sheet name="2007" sheetId="1" r:id="rId1"/>
  </sheets>
  <calcPr calcId="124519"/>
</workbook>
</file>

<file path=xl/calcChain.xml><?xml version="1.0" encoding="utf-8"?>
<calcChain xmlns="http://schemas.openxmlformats.org/spreadsheetml/2006/main">
  <c r="J36" i="1"/>
  <c r="J28"/>
  <c r="J23"/>
  <c r="J18"/>
  <c r="D18"/>
  <c r="D26"/>
  <c r="D28"/>
</calcChain>
</file>

<file path=xl/sharedStrings.xml><?xml version="1.0" encoding="utf-8"?>
<sst xmlns="http://schemas.openxmlformats.org/spreadsheetml/2006/main" count="50" uniqueCount="50">
  <si>
    <t>Current Assets</t>
  </si>
  <si>
    <t>Inventory</t>
  </si>
  <si>
    <t>Total Current Assets</t>
  </si>
  <si>
    <t>Land</t>
  </si>
  <si>
    <t>Buildings (at cost)</t>
  </si>
  <si>
    <t>Equipment (at cost)</t>
  </si>
  <si>
    <t>Less depreciation</t>
  </si>
  <si>
    <t>Other assets</t>
  </si>
  <si>
    <t>Prepaid expenses</t>
  </si>
  <si>
    <t>Total Assets</t>
  </si>
  <si>
    <t>Current Liabilities</t>
  </si>
  <si>
    <t>Notes payable</t>
  </si>
  <si>
    <t>Accounts payable (current)</t>
  </si>
  <si>
    <t>Accounts payable (past due)</t>
  </si>
  <si>
    <t>Current portion long-term debt</t>
  </si>
  <si>
    <t>Income Taxes</t>
  </si>
  <si>
    <t>Total Income Taxes</t>
  </si>
  <si>
    <t>Long-Term Liabilities</t>
  </si>
  <si>
    <t>Equipment debt due after 1 year</t>
  </si>
  <si>
    <t>Mortgage debt due after 1 year</t>
  </si>
  <si>
    <t>Long-term Liabilities</t>
  </si>
  <si>
    <t>Net Worth</t>
  </si>
  <si>
    <t>Orlinda Marquez, M.D.</t>
  </si>
  <si>
    <t>Michael Lombardi, Ph.D.</t>
  </si>
  <si>
    <t>Total Net Worth</t>
  </si>
  <si>
    <t>Total Liabilities and Net Worth</t>
  </si>
  <si>
    <t>Land improvements</t>
  </si>
  <si>
    <t>Building improvements</t>
  </si>
  <si>
    <t>Property, buildings, and equipment (net)</t>
  </si>
  <si>
    <t>Total property, building, and equipment</t>
  </si>
  <si>
    <t>Fixed Assets</t>
  </si>
  <si>
    <t>Short-term investments</t>
  </si>
  <si>
    <t>Long-term investments</t>
  </si>
  <si>
    <t>Income taxes collected (not due)</t>
  </si>
  <si>
    <t>Interest payable</t>
  </si>
  <si>
    <t>Gwendolyn Green, M.D.</t>
  </si>
  <si>
    <t>Jane Medura, M.D.</t>
  </si>
  <si>
    <t>Azade Yedding, M.D.</t>
  </si>
  <si>
    <t>Cash and cash equivalents</t>
  </si>
  <si>
    <t>Accounts receivable</t>
  </si>
  <si>
    <t>Other current liabilities</t>
  </si>
  <si>
    <t>Total Current Liabilities</t>
  </si>
  <si>
    <t>Total Fixed Assets</t>
  </si>
  <si>
    <t>Accrued retirement contributions</t>
  </si>
  <si>
    <t>State tax (current)</t>
  </si>
  <si>
    <t>Federal tax (current)</t>
  </si>
  <si>
    <t>Current ratio:</t>
  </si>
  <si>
    <t>Quick ratio:</t>
  </si>
  <si>
    <t>Accounts receivable (past due)</t>
  </si>
  <si>
    <t>2007 Balance Sheet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</si>
</sst>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4"/>
      <name val="Architecture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165" fontId="0" fillId="3" borderId="0" xfId="0" applyNumberFormat="1" applyFill="1"/>
    <xf numFmtId="0" fontId="4" fillId="2" borderId="0" xfId="0" applyFont="1" applyFill="1"/>
    <xf numFmtId="0" fontId="4" fillId="4" borderId="0" xfId="0" applyFont="1" applyFill="1"/>
    <xf numFmtId="164" fontId="4" fillId="4" borderId="0" xfId="1" applyNumberFormat="1" applyFont="1" applyFill="1"/>
    <xf numFmtId="0" fontId="4" fillId="2" borderId="0" xfId="0" applyFont="1" applyFill="1" applyAlignment="1">
      <alignment horizontal="right"/>
    </xf>
    <xf numFmtId="164" fontId="4" fillId="3" borderId="0" xfId="0" applyNumberFormat="1" applyFont="1" applyFill="1"/>
    <xf numFmtId="164" fontId="4" fillId="4" borderId="0" xfId="0" applyNumberFormat="1" applyFont="1" applyFill="1"/>
    <xf numFmtId="164" fontId="4" fillId="2" borderId="0" xfId="0" applyNumberFormat="1" applyFont="1" applyFill="1"/>
    <xf numFmtId="44" fontId="4" fillId="4" borderId="0" xfId="1" applyFont="1" applyFill="1"/>
    <xf numFmtId="0" fontId="4" fillId="4" borderId="0" xfId="0" applyFon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1738842</xdr:colOff>
      <xdr:row>7</xdr:row>
      <xdr:rowOff>114300</xdr:rowOff>
    </xdr:to>
    <xdr:grpSp>
      <xdr:nvGrpSpPr>
        <xdr:cNvPr id="1031" name="Group 7"/>
        <xdr:cNvGrpSpPr>
          <a:grpSpLocks/>
        </xdr:cNvGrpSpPr>
      </xdr:nvGrpSpPr>
      <xdr:grpSpPr bwMode="auto">
        <a:xfrm>
          <a:off x="28575" y="47625"/>
          <a:ext cx="2324100" cy="1400175"/>
          <a:chOff x="280" y="186"/>
          <a:chExt cx="342" cy="190"/>
        </a:xfrm>
      </xdr:grpSpPr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280" y="186"/>
            <a:ext cx="265" cy="190"/>
          </a:xfrm>
          <a:prstGeom prst="rect">
            <a:avLst/>
          </a:prstGeom>
          <a:gradFill rotWithShape="1">
            <a:gsLst>
              <a:gs pos="0">
                <a:srgbClr val="CDF9FF"/>
              </a:gs>
              <a:gs pos="100000">
                <a:srgbClr val="FFCC99"/>
              </a:gs>
            </a:gsLst>
            <a:lin ang="2700000" scaled="1"/>
          </a:gradFill>
          <a:ln w="38100">
            <a:solidFill>
              <a:srgbClr val="FFBA75"/>
            </a:solidFill>
            <a:miter lim="800000"/>
            <a:headEnd/>
            <a:tailEnd/>
          </a:ln>
        </xdr:spPr>
      </xdr:sp>
      <xdr:pic>
        <xdr:nvPicPr>
          <xdr:cNvPr id="1026" name="Picture 2" descr="lcy4jtfi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67" y="258"/>
            <a:ext cx="168" cy="110"/>
          </a:xfrm>
          <a:prstGeom prst="rect">
            <a:avLst/>
          </a:prstGeom>
          <a:noFill/>
        </xdr:spPr>
      </xdr:pic>
      <xdr:pic>
        <xdr:nvPicPr>
          <xdr:cNvPr id="1025" name="Picture 1" descr="xt22_mf4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89" y="194"/>
            <a:ext cx="165" cy="110"/>
          </a:xfrm>
          <a:prstGeom prst="rect">
            <a:avLst/>
          </a:prstGeom>
          <a:noFill/>
        </xdr:spPr>
      </xdr:pic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284" y="327"/>
            <a:ext cx="338" cy="35"/>
          </a:xfrm>
          <a:prstGeom prst="rect">
            <a:avLst/>
          </a:prstGeom>
          <a:gradFill rotWithShape="1">
            <a:gsLst>
              <a:gs pos="0">
                <a:srgbClr val="A3FFFF"/>
              </a:gs>
              <a:gs pos="100000">
                <a:srgbClr val="FFCC99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wrap="none" lIns="27432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600" b="0" i="0" strike="noStrike">
                <a:solidFill>
                  <a:srgbClr val="3366FF"/>
                </a:solidFill>
                <a:latin typeface="Architecture"/>
              </a:rPr>
              <a:t>HelpNow Medical Center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39"/>
  <sheetViews>
    <sheetView tabSelected="1" zoomScale="90" workbookViewId="0">
      <selection activeCell="E6" sqref="E6"/>
    </sheetView>
  </sheetViews>
  <sheetFormatPr defaultRowHeight="12.75"/>
  <cols>
    <col min="2" max="2" width="30" customWidth="1"/>
    <col min="3" max="3" width="14.85546875" customWidth="1"/>
    <col min="4" max="4" width="14" bestFit="1" customWidth="1"/>
    <col min="5" max="5" width="12.7109375" customWidth="1"/>
    <col min="6" max="6" width="3.28515625" customWidth="1"/>
    <col min="7" max="7" width="18" bestFit="1" customWidth="1"/>
    <col min="8" max="8" width="28.42578125" bestFit="1" customWidth="1"/>
    <col min="9" max="9" width="15" customWidth="1"/>
    <col min="10" max="10" width="15.42578125" customWidth="1"/>
    <col min="11" max="11" width="12.85546875" customWidth="1"/>
  </cols>
  <sheetData>
    <row r="4" spans="1:11" ht="30">
      <c r="C4" s="2" t="s">
        <v>49</v>
      </c>
    </row>
    <row r="6" spans="1:11">
      <c r="C6" s="3"/>
      <c r="D6" s="4" t="s">
        <v>46</v>
      </c>
      <c r="E6" s="5"/>
    </row>
    <row r="7" spans="1:11">
      <c r="C7" s="3"/>
      <c r="D7" s="4" t="s">
        <v>47</v>
      </c>
      <c r="E7" s="5"/>
    </row>
    <row r="10" spans="1:11">
      <c r="A10" s="6" t="s">
        <v>0</v>
      </c>
      <c r="B10" s="6"/>
      <c r="C10" s="6"/>
      <c r="D10" s="7"/>
      <c r="E10" s="7"/>
      <c r="F10" s="7"/>
      <c r="G10" s="6" t="s">
        <v>10</v>
      </c>
      <c r="H10" s="6"/>
      <c r="I10" s="6"/>
      <c r="J10" s="7"/>
      <c r="K10" s="7"/>
    </row>
    <row r="11" spans="1:11">
      <c r="A11" s="7"/>
      <c r="B11" s="7" t="s">
        <v>38</v>
      </c>
      <c r="C11" s="8">
        <v>8755</v>
      </c>
      <c r="D11" s="7"/>
      <c r="E11" s="7"/>
      <c r="F11" s="7"/>
      <c r="G11" s="7"/>
      <c r="H11" s="7" t="s">
        <v>11</v>
      </c>
      <c r="I11" s="8">
        <v>9785</v>
      </c>
      <c r="J11" s="7"/>
      <c r="K11" s="7"/>
    </row>
    <row r="12" spans="1:11">
      <c r="A12" s="7"/>
      <c r="B12" s="7" t="s">
        <v>39</v>
      </c>
      <c r="C12" s="8">
        <v>28957</v>
      </c>
      <c r="D12" s="7"/>
      <c r="E12" s="7"/>
      <c r="F12" s="7"/>
      <c r="G12" s="7"/>
      <c r="H12" s="7" t="s">
        <v>12</v>
      </c>
      <c r="I12" s="8">
        <v>3128</v>
      </c>
      <c r="J12" s="7"/>
      <c r="K12" s="7"/>
    </row>
    <row r="13" spans="1:11">
      <c r="A13" s="7"/>
      <c r="B13" s="7" t="s">
        <v>48</v>
      </c>
      <c r="C13" s="8">
        <v>1897</v>
      </c>
      <c r="D13" s="7"/>
      <c r="E13" s="7"/>
      <c r="F13" s="7"/>
      <c r="G13" s="7"/>
      <c r="H13" s="7" t="s">
        <v>13</v>
      </c>
      <c r="I13" s="8">
        <v>0</v>
      </c>
      <c r="J13" s="7"/>
      <c r="K13" s="7"/>
    </row>
    <row r="14" spans="1:11">
      <c r="A14" s="7"/>
      <c r="B14" s="7" t="s">
        <v>31</v>
      </c>
      <c r="C14" s="8">
        <v>32750</v>
      </c>
      <c r="D14" s="7"/>
      <c r="E14" s="7"/>
      <c r="F14" s="7"/>
      <c r="G14" s="7"/>
      <c r="H14" s="7" t="s">
        <v>14</v>
      </c>
      <c r="I14" s="8">
        <v>21875</v>
      </c>
      <c r="J14" s="7"/>
      <c r="K14" s="7"/>
    </row>
    <row r="15" spans="1:11">
      <c r="A15" s="7"/>
      <c r="B15" s="7" t="s">
        <v>32</v>
      </c>
      <c r="C15" s="8">
        <v>256987</v>
      </c>
      <c r="D15" s="7"/>
      <c r="E15" s="7"/>
      <c r="F15" s="7"/>
      <c r="G15" s="7"/>
      <c r="H15" s="7" t="s">
        <v>43</v>
      </c>
      <c r="I15" s="8">
        <v>297551</v>
      </c>
      <c r="J15" s="7"/>
      <c r="K15" s="7"/>
    </row>
    <row r="16" spans="1:11">
      <c r="A16" s="7"/>
      <c r="B16" s="7" t="s">
        <v>1</v>
      </c>
      <c r="C16" s="8">
        <v>11265</v>
      </c>
      <c r="D16" s="7"/>
      <c r="E16" s="7"/>
      <c r="F16" s="7"/>
      <c r="G16" s="7"/>
      <c r="H16" s="7" t="s">
        <v>40</v>
      </c>
      <c r="I16" s="8">
        <v>16145</v>
      </c>
      <c r="J16" s="7"/>
      <c r="K16" s="7"/>
    </row>
    <row r="17" spans="1:11">
      <c r="A17" s="7"/>
      <c r="B17" s="7" t="s">
        <v>33</v>
      </c>
      <c r="C17" s="8">
        <v>41859</v>
      </c>
      <c r="D17" s="7"/>
      <c r="E17" s="7"/>
      <c r="F17" s="7"/>
      <c r="G17" s="7"/>
      <c r="H17" s="7" t="s">
        <v>34</v>
      </c>
      <c r="I17" s="8">
        <v>54019</v>
      </c>
      <c r="J17" s="7"/>
      <c r="K17" s="7"/>
    </row>
    <row r="18" spans="1:11">
      <c r="A18" s="7"/>
      <c r="B18" s="6"/>
      <c r="C18" s="9" t="s">
        <v>2</v>
      </c>
      <c r="D18" s="10">
        <f>SUM(C11:C17)</f>
        <v>382470</v>
      </c>
      <c r="E18" s="7"/>
      <c r="F18" s="7"/>
      <c r="G18" s="7"/>
      <c r="H18" s="6"/>
      <c r="I18" s="9" t="s">
        <v>41</v>
      </c>
      <c r="J18" s="10">
        <f>SUM(I11:I17)</f>
        <v>402503</v>
      </c>
      <c r="K18" s="7"/>
    </row>
    <row r="19" spans="1:11">
      <c r="A19" s="7"/>
      <c r="B19" s="7"/>
      <c r="C19" s="11"/>
      <c r="D19" s="7"/>
      <c r="E19" s="7"/>
      <c r="F19" s="7"/>
      <c r="G19" s="7"/>
      <c r="H19" s="7"/>
      <c r="I19" s="7"/>
      <c r="J19" s="7"/>
      <c r="K19" s="7"/>
    </row>
    <row r="20" spans="1:11">
      <c r="A20" s="6" t="s">
        <v>30</v>
      </c>
      <c r="B20" s="6"/>
      <c r="C20" s="12"/>
      <c r="D20" s="7"/>
      <c r="E20" s="7"/>
      <c r="F20" s="7"/>
      <c r="G20" s="6" t="s">
        <v>15</v>
      </c>
      <c r="H20" s="6"/>
      <c r="I20" s="6"/>
      <c r="J20" s="7"/>
      <c r="K20" s="7"/>
    </row>
    <row r="21" spans="1:11">
      <c r="A21" s="7"/>
      <c r="B21" s="7" t="s">
        <v>3</v>
      </c>
      <c r="C21" s="8">
        <v>32185</v>
      </c>
      <c r="D21" s="7"/>
      <c r="E21" s="7"/>
      <c r="F21" s="7"/>
      <c r="G21" s="7"/>
      <c r="H21" s="7" t="s">
        <v>45</v>
      </c>
      <c r="I21" s="13">
        <v>88175</v>
      </c>
      <c r="J21" s="7"/>
      <c r="K21" s="7"/>
    </row>
    <row r="22" spans="1:11">
      <c r="A22" s="7"/>
      <c r="B22" s="7" t="s">
        <v>26</v>
      </c>
      <c r="C22" s="8">
        <v>11250</v>
      </c>
      <c r="D22" s="7"/>
      <c r="E22" s="7"/>
      <c r="F22" s="7"/>
      <c r="G22" s="7"/>
      <c r="H22" s="7" t="s">
        <v>44</v>
      </c>
      <c r="I22" s="13">
        <v>31064</v>
      </c>
      <c r="J22" s="7"/>
      <c r="K22" s="7"/>
    </row>
    <row r="23" spans="1:11">
      <c r="A23" s="7"/>
      <c r="B23" s="7" t="s">
        <v>4</v>
      </c>
      <c r="C23" s="8">
        <v>285975</v>
      </c>
      <c r="D23" s="7"/>
      <c r="E23" s="7"/>
      <c r="F23" s="7"/>
      <c r="G23" s="7"/>
      <c r="H23" s="6"/>
      <c r="I23" s="9" t="s">
        <v>16</v>
      </c>
      <c r="J23" s="10">
        <f>SUM(I21:I22)</f>
        <v>119239</v>
      </c>
      <c r="K23" s="7"/>
    </row>
    <row r="24" spans="1:11">
      <c r="A24" s="7"/>
      <c r="B24" s="7" t="s">
        <v>27</v>
      </c>
      <c r="C24" s="11">
        <v>112958</v>
      </c>
      <c r="D24" s="7"/>
      <c r="E24" s="7"/>
      <c r="F24" s="7"/>
      <c r="G24" s="7"/>
      <c r="H24" s="7"/>
      <c r="I24" s="7"/>
      <c r="J24" s="7"/>
      <c r="K24" s="7"/>
    </row>
    <row r="25" spans="1:11">
      <c r="A25" s="7"/>
      <c r="B25" s="7" t="s">
        <v>5</v>
      </c>
      <c r="C25" s="11">
        <v>1452375</v>
      </c>
      <c r="D25" s="7"/>
      <c r="E25" s="7"/>
      <c r="F25" s="7"/>
      <c r="G25" s="6" t="s">
        <v>17</v>
      </c>
      <c r="H25" s="6"/>
      <c r="I25" s="6"/>
      <c r="J25" s="7"/>
      <c r="K25" s="7"/>
    </row>
    <row r="26" spans="1:11">
      <c r="A26" s="7"/>
      <c r="B26" s="14" t="s">
        <v>29</v>
      </c>
      <c r="C26" s="14"/>
      <c r="D26" s="11">
        <f>SUM(C21:C25)</f>
        <v>1894743</v>
      </c>
      <c r="E26" s="7"/>
      <c r="F26" s="7"/>
      <c r="G26" s="7"/>
      <c r="H26" s="7" t="s">
        <v>19</v>
      </c>
      <c r="I26" s="8">
        <v>402875</v>
      </c>
      <c r="J26" s="7"/>
      <c r="K26" s="7"/>
    </row>
    <row r="27" spans="1:11">
      <c r="A27" s="7"/>
      <c r="B27" s="14" t="s">
        <v>6</v>
      </c>
      <c r="C27" s="14"/>
      <c r="D27" s="11">
        <v>29785</v>
      </c>
      <c r="E27" s="7"/>
      <c r="F27" s="7"/>
      <c r="G27" s="7"/>
      <c r="H27" s="7" t="s">
        <v>18</v>
      </c>
      <c r="I27" s="8">
        <v>1287556</v>
      </c>
      <c r="J27" s="7"/>
      <c r="K27" s="7"/>
    </row>
    <row r="28" spans="1:11">
      <c r="A28" s="7"/>
      <c r="B28" s="14" t="s">
        <v>28</v>
      </c>
      <c r="C28" s="14"/>
      <c r="D28" s="11">
        <f>D26-D27</f>
        <v>1864958</v>
      </c>
      <c r="E28" s="7"/>
      <c r="F28" s="7"/>
      <c r="G28" s="7"/>
      <c r="H28" s="6"/>
      <c r="I28" s="9" t="s">
        <v>20</v>
      </c>
      <c r="J28" s="10">
        <f>SUM(I26:I27)</f>
        <v>1690431</v>
      </c>
      <c r="K28" s="7"/>
    </row>
    <row r="29" spans="1:11">
      <c r="A29" s="7"/>
      <c r="B29" s="7" t="s">
        <v>8</v>
      </c>
      <c r="C29" s="11">
        <v>25789</v>
      </c>
      <c r="D29" s="7"/>
      <c r="E29" s="7"/>
      <c r="F29" s="7"/>
      <c r="G29" s="7"/>
      <c r="H29" s="7"/>
      <c r="I29" s="7"/>
      <c r="J29" s="7"/>
      <c r="K29" s="7"/>
    </row>
    <row r="30" spans="1:11">
      <c r="A30" s="7"/>
      <c r="B30" s="7" t="s">
        <v>7</v>
      </c>
      <c r="C30" s="11">
        <v>118956</v>
      </c>
      <c r="D30" s="7"/>
      <c r="E30" s="7"/>
      <c r="F30" s="7"/>
      <c r="G30" s="6" t="s">
        <v>21</v>
      </c>
      <c r="H30" s="6"/>
      <c r="I30" s="6"/>
      <c r="J30" s="7"/>
      <c r="K30" s="7"/>
    </row>
    <row r="31" spans="1:11">
      <c r="A31" s="7"/>
      <c r="B31" s="6"/>
      <c r="C31" s="9" t="s">
        <v>42</v>
      </c>
      <c r="D31" s="10"/>
      <c r="E31" s="7"/>
      <c r="F31" s="7"/>
      <c r="G31" s="7"/>
      <c r="H31" s="7" t="s">
        <v>22</v>
      </c>
      <c r="I31" s="8">
        <v>45000</v>
      </c>
      <c r="J31" s="7"/>
      <c r="K31" s="7"/>
    </row>
    <row r="32" spans="1:11">
      <c r="A32" s="7"/>
      <c r="B32" s="7"/>
      <c r="C32" s="7"/>
      <c r="D32" s="6" t="s">
        <v>9</v>
      </c>
      <c r="E32" s="10"/>
      <c r="F32" s="7"/>
      <c r="G32" s="7"/>
      <c r="H32" s="7" t="s">
        <v>23</v>
      </c>
      <c r="I32" s="8">
        <v>45000</v>
      </c>
      <c r="J32" s="7"/>
      <c r="K32" s="7"/>
    </row>
    <row r="33" spans="1:11">
      <c r="A33" s="7"/>
      <c r="B33" s="7"/>
      <c r="C33" s="7"/>
      <c r="D33" s="7"/>
      <c r="E33" s="7"/>
      <c r="F33" s="7"/>
      <c r="G33" s="7"/>
      <c r="H33" s="7" t="s">
        <v>35</v>
      </c>
      <c r="I33" s="8">
        <v>30000</v>
      </c>
      <c r="J33" s="7"/>
      <c r="K33" s="7"/>
    </row>
    <row r="34" spans="1:11">
      <c r="A34" s="7"/>
      <c r="B34" s="7"/>
      <c r="C34" s="7"/>
      <c r="D34" s="7"/>
      <c r="E34" s="7"/>
      <c r="F34" s="7"/>
      <c r="G34" s="7"/>
      <c r="H34" s="7" t="s">
        <v>36</v>
      </c>
      <c r="I34" s="8">
        <v>30000</v>
      </c>
      <c r="J34" s="7"/>
      <c r="K34" s="7"/>
    </row>
    <row r="35" spans="1:11">
      <c r="A35" s="7"/>
      <c r="B35" s="7"/>
      <c r="C35" s="7"/>
      <c r="D35" s="7"/>
      <c r="E35" s="7"/>
      <c r="F35" s="7"/>
      <c r="G35" s="7"/>
      <c r="H35" s="7" t="s">
        <v>37</v>
      </c>
      <c r="I35" s="8">
        <v>30000</v>
      </c>
      <c r="J35" s="7"/>
      <c r="K35" s="7"/>
    </row>
    <row r="36" spans="1:11">
      <c r="A36" s="7"/>
      <c r="B36" s="7"/>
      <c r="C36" s="7"/>
      <c r="D36" s="7"/>
      <c r="E36" s="7"/>
      <c r="F36" s="7"/>
      <c r="G36" s="7"/>
      <c r="H36" s="6"/>
      <c r="I36" s="6" t="s">
        <v>24</v>
      </c>
      <c r="J36" s="10">
        <f>SUM(I31:I35)</f>
        <v>180000</v>
      </c>
      <c r="K36" s="7"/>
    </row>
    <row r="37" spans="1:11">
      <c r="A37" s="7"/>
      <c r="B37" s="7"/>
      <c r="C37" s="7"/>
      <c r="D37" s="7"/>
      <c r="E37" s="7"/>
      <c r="F37" s="7"/>
      <c r="G37" s="7"/>
      <c r="H37" s="7"/>
      <c r="I37" s="6"/>
      <c r="J37" s="9" t="s">
        <v>25</v>
      </c>
      <c r="K37" s="10"/>
    </row>
    <row r="39" spans="1:11">
      <c r="K39" s="1"/>
    </row>
  </sheetData>
  <mergeCells count="3">
    <mergeCell ref="B26:C26"/>
    <mergeCell ref="B28:C28"/>
    <mergeCell ref="B27:C27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cp:lastPrinted>2003-04-01T20:01:23Z</cp:lastPrinted>
  <dcterms:created xsi:type="dcterms:W3CDTF">2003-04-01T17:44:00Z</dcterms:created>
  <dcterms:modified xsi:type="dcterms:W3CDTF">2006-12-08T13:33:51Z</dcterms:modified>
</cp:coreProperties>
</file>